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I:\Prov_UK\Čapek\2026\Vyběrka\"/>
    </mc:Choice>
  </mc:AlternateContent>
  <xr:revisionPtr revIDLastSave="0" documentId="13_ncr:1_{2E275F1F-7516-4332-BC4B-BF71274B2E6C}" xr6:coauthVersionLast="47" xr6:coauthVersionMax="47" xr10:uidLastSave="{00000000-0000-0000-0000-000000000000}"/>
  <bookViews>
    <workbookView xWindow="-120" yWindow="-120" windowWidth="29040" windowHeight="15720" xr2:uid="{3B3EB441-C993-411B-8787-BE1C99E476D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1" l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0" i="1"/>
  <c r="E19" i="1"/>
  <c r="E18" i="1"/>
  <c r="E17" i="1"/>
  <c r="E16" i="1"/>
  <c r="E15" i="1"/>
  <c r="E41" i="1" l="1"/>
  <c r="E21" i="1"/>
  <c r="E43" i="1" l="1"/>
</calcChain>
</file>

<file path=xl/sharedStrings.xml><?xml version="1.0" encoding="utf-8"?>
<sst xmlns="http://schemas.openxmlformats.org/spreadsheetml/2006/main" count="73" uniqueCount="50">
  <si>
    <t>NÁZEV SPOLEČNOSTI</t>
  </si>
  <si>
    <t>SÍDLO</t>
  </si>
  <si>
    <t>IČ</t>
  </si>
  <si>
    <t>DIČ</t>
  </si>
  <si>
    <t>OSOBA ZMOCNĚNÁ K JEDNÁNÍ</t>
  </si>
  <si>
    <t>TELEFON, FAX, E-MAIL</t>
  </si>
  <si>
    <t>BANKOVNÍ SPOJENÍ</t>
  </si>
  <si>
    <t>Jméno a příjmení opr. osoby</t>
  </si>
  <si>
    <t>KRYCÍ LIST</t>
  </si>
  <si>
    <t>nabídky k poptávkovému řízení</t>
  </si>
  <si>
    <t>Uvedené údaje se musí shodovat s údaji uvedenými v nabídce.</t>
  </si>
  <si>
    <t>…...............</t>
  </si>
  <si>
    <t>Dne</t>
  </si>
  <si>
    <t>….....................</t>
  </si>
  <si>
    <t>podpis oprávněné osoby uchazeče, razítko</t>
  </si>
  <si>
    <t>…...................</t>
  </si>
  <si>
    <t>Výkopové práce v zeleni</t>
  </si>
  <si>
    <t>m.j.</t>
  </si>
  <si>
    <t>předpoklad m.j.</t>
  </si>
  <si>
    <t>cena za m.j.</t>
  </si>
  <si>
    <t>cena celkem</t>
  </si>
  <si>
    <t>Výkop kabelové rýhy šířka 35cm/ hloubka 80cm včetně pískového lože, zásypu rýhy se zhutněním a terénními úpravami.</t>
  </si>
  <si>
    <t>do 0,5km</t>
  </si>
  <si>
    <t>Výkop kabelové rýhy šířka 50cm/ hloubka 80cm včetně pískového lože, zásypu rýhy se zhutněním a terénními úpravami.</t>
  </si>
  <si>
    <t>Výkop jam ruční do 1m3 pro stožár VO (malý sloup VO) včetně zásypu jámy se zhutněním a terénními úpravami.</t>
  </si>
  <si>
    <t>m3</t>
  </si>
  <si>
    <t>Výkop jam ruční do 2m3 pro protlak a velké sloupy VO včetně zásypu jam, se zhutněním a terénními úpravami.</t>
  </si>
  <si>
    <t>CELKEM bez DPH</t>
  </si>
  <si>
    <t xml:space="preserve">Výkopové práce v chodníku (zámková dl., litý asfalt,….) </t>
  </si>
  <si>
    <t>Vytrhání zámkové dlažby</t>
  </si>
  <si>
    <t>m2</t>
  </si>
  <si>
    <t>Vybourání litého asfaltu a podkladního betonu</t>
  </si>
  <si>
    <t>Zhotovení nového podkladního betonu, včetně přípravy (pročištění rýhy)</t>
  </si>
  <si>
    <r>
      <t> </t>
    </r>
    <r>
      <rPr>
        <sz val="11"/>
        <color theme="1"/>
        <rFont val="Calibri"/>
        <family val="2"/>
        <charset val="238"/>
      </rPr>
      <t>m2</t>
    </r>
  </si>
  <si>
    <t>Výkop kabelové rýhy šířka 35cm/ hloubka 50cm včetně pískového lože, zásypu rýhy se zhutněním.</t>
  </si>
  <si>
    <t>Výkop kabelové rýhy šířka 35cm/ hloubka 80cm včetně pískového lože, zásypu rýhy se zhutněním.</t>
  </si>
  <si>
    <t>Výkop kabelové rýhy šířka 50cm/ hloubka 50cm včetně pískového lože, zásypu rýhy se zhutněním.</t>
  </si>
  <si>
    <t>Výkop kabelové rýhy šířka 50cm/ hloubka 80cm včetně pískového lože, zásypu rýhy se zhutněním.</t>
  </si>
  <si>
    <t>Výkop kabelové rýhy šířka 65cm/ hloubka 120cm včetně pískového lože, zásypu rýhy se zhutněním a terénními úpravami.</t>
  </si>
  <si>
    <t>Výkopové, bourací práce ručně</t>
  </si>
  <si>
    <t>Hod.</t>
  </si>
  <si>
    <t>Výkopové, bourací práce strojně (bagr do 3,5 t)</t>
  </si>
  <si>
    <t>Záruka na výkopové práce v měsících:</t>
  </si>
  <si>
    <t>Termín dodávky výkopových prací  od objednání ve dnech:</t>
  </si>
  <si>
    <t>V …................</t>
  </si>
  <si>
    <t xml:space="preserve">Celkem "Výkopové práce v zeleni" + "Výkopové práce v chodníku (zámková dl., litý asfalt,…." Kč bez DPH </t>
  </si>
  <si>
    <t>„2026 UK materiál -6 (výkopové práce)“</t>
  </si>
  <si>
    <t>Podpisem stvrzujeme, že jsme vázáni celým obsahem nabídky, že jsme se řádně seznámili se zadávací dokumentací a že uvedená nabídková cena je pro nás závazná v průběhu celého roku 2026. Současně stvrzujeme, že podáváme nabídku na základě vypsané výzvy k podání nabídek.</t>
  </si>
  <si>
    <t xml:space="preserve">nad 0,5km </t>
  </si>
  <si>
    <t>nad 0,5km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</si>
</sst>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1"/>
      <color theme="1"/>
      <name val="Aptos Narrow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25"/>
      <color theme="1"/>
      <name val="Aptos Narrow"/>
      <family val="2"/>
      <scheme val="minor"/>
    </font>
    <font>
      <b/>
      <sz val="15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b/>
      <i/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theme="1"/>
      <name val="Aptos Narrow"/>
      <family val="2"/>
      <charset val="238"/>
      <scheme val="minor"/>
    </font>
    <font>
      <b/>
      <i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/>
    </xf>
    <xf numFmtId="0" fontId="0" fillId="0" borderId="8" xfId="0" applyBorder="1"/>
    <xf numFmtId="0" fontId="1" fillId="0" borderId="8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8" xfId="0" applyBorder="1" applyAlignment="1">
      <alignment horizontal="right" wrapText="1"/>
    </xf>
    <xf numFmtId="0" fontId="0" fillId="0" borderId="8" xfId="0" applyBorder="1" applyAlignment="1">
      <alignment horizontal="right"/>
    </xf>
    <xf numFmtId="0" fontId="1" fillId="0" borderId="20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/>
    </xf>
    <xf numFmtId="44" fontId="6" fillId="2" borderId="1" xfId="1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/>
    </xf>
    <xf numFmtId="44" fontId="6" fillId="2" borderId="10" xfId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44" fontId="11" fillId="2" borderId="3" xfId="0" applyNumberFormat="1" applyFont="1" applyFill="1" applyBorder="1" applyAlignment="1">
      <alignment horizontal="left" vertical="center"/>
    </xf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wrapText="1"/>
    </xf>
    <xf numFmtId="0" fontId="9" fillId="2" borderId="2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18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4" fontId="11" fillId="2" borderId="1" xfId="0" applyNumberFormat="1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44" fontId="11" fillId="2" borderId="0" xfId="0" applyNumberFormat="1" applyFont="1" applyFill="1" applyAlignment="1">
      <alignment horizontal="left" vertical="center"/>
    </xf>
    <xf numFmtId="0" fontId="7" fillId="2" borderId="6" xfId="0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righ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0C9BA-AC8F-4C5B-A8D9-9FA143C9EE05}">
  <dimension ref="A1:E57"/>
  <sheetViews>
    <sheetView tabSelected="1" topLeftCell="A23" workbookViewId="0">
      <selection activeCell="I41" sqref="I41"/>
    </sheetView>
  </sheetViews>
  <sheetFormatPr defaultRowHeight="15" x14ac:dyDescent="0.25"/>
  <cols>
    <col min="1" max="1" width="39.5703125" customWidth="1"/>
    <col min="2" max="2" width="16.140625" style="1" customWidth="1"/>
    <col min="4" max="4" width="14" customWidth="1"/>
    <col min="5" max="5" width="15.5703125" customWidth="1"/>
  </cols>
  <sheetData>
    <row r="1" spans="1:5" ht="32.25" x14ac:dyDescent="0.5">
      <c r="A1" s="6" t="s">
        <v>8</v>
      </c>
      <c r="B1" s="6"/>
      <c r="C1" s="6"/>
      <c r="D1" s="6"/>
      <c r="E1" s="6"/>
    </row>
    <row r="2" spans="1:5" x14ac:dyDescent="0.25">
      <c r="A2" s="7" t="s">
        <v>9</v>
      </c>
      <c r="B2" s="7"/>
      <c r="C2" s="7"/>
      <c r="D2" s="7"/>
      <c r="E2" s="7"/>
    </row>
    <row r="3" spans="1:5" ht="19.5" x14ac:dyDescent="0.3">
      <c r="A3" s="8" t="s">
        <v>46</v>
      </c>
      <c r="B3" s="8"/>
      <c r="C3" s="8"/>
      <c r="D3" s="8"/>
      <c r="E3" s="8"/>
    </row>
    <row r="4" spans="1:5" x14ac:dyDescent="0.25">
      <c r="A4" t="s">
        <v>10</v>
      </c>
    </row>
    <row r="6" spans="1:5" ht="15.75" x14ac:dyDescent="0.25">
      <c r="A6" s="5" t="s">
        <v>0</v>
      </c>
      <c r="B6" s="12"/>
      <c r="C6" s="13"/>
      <c r="D6" s="13"/>
      <c r="E6" s="14"/>
    </row>
    <row r="7" spans="1:5" ht="15.75" x14ac:dyDescent="0.25">
      <c r="A7" s="5" t="s">
        <v>1</v>
      </c>
      <c r="B7" s="12"/>
      <c r="C7" s="13"/>
      <c r="D7" s="13"/>
      <c r="E7" s="14"/>
    </row>
    <row r="8" spans="1:5" ht="15.75" x14ac:dyDescent="0.25">
      <c r="A8" s="5" t="s">
        <v>2</v>
      </c>
      <c r="B8" s="12"/>
      <c r="C8" s="13"/>
      <c r="D8" s="13"/>
      <c r="E8" s="14"/>
    </row>
    <row r="9" spans="1:5" ht="15.75" x14ac:dyDescent="0.25">
      <c r="A9" s="5" t="s">
        <v>3</v>
      </c>
      <c r="B9" s="12"/>
      <c r="C9" s="13"/>
      <c r="D9" s="13"/>
      <c r="E9" s="14"/>
    </row>
    <row r="10" spans="1:5" ht="15.75" x14ac:dyDescent="0.25">
      <c r="A10" s="5" t="s">
        <v>4</v>
      </c>
      <c r="B10" s="12"/>
      <c r="C10" s="13"/>
      <c r="D10" s="13"/>
      <c r="E10" s="14"/>
    </row>
    <row r="11" spans="1:5" ht="15.75" x14ac:dyDescent="0.25">
      <c r="A11" s="5" t="s">
        <v>5</v>
      </c>
      <c r="B11" s="12"/>
      <c r="C11" s="13"/>
      <c r="D11" s="13"/>
      <c r="E11" s="14"/>
    </row>
    <row r="12" spans="1:5" ht="15.75" x14ac:dyDescent="0.25">
      <c r="A12" s="5" t="s">
        <v>6</v>
      </c>
      <c r="B12" s="12"/>
      <c r="C12" s="13"/>
      <c r="D12" s="13"/>
      <c r="E12" s="14"/>
    </row>
    <row r="13" spans="1:5" ht="16.5" thickBot="1" x14ac:dyDescent="0.3">
      <c r="A13" s="2"/>
      <c r="B13" s="2"/>
      <c r="C13" s="3"/>
      <c r="D13" s="3"/>
      <c r="E13" s="3"/>
    </row>
    <row r="14" spans="1:5" ht="26.25" thickBot="1" x14ac:dyDescent="0.3">
      <c r="A14" s="15" t="s">
        <v>16</v>
      </c>
      <c r="B14" s="16" t="s">
        <v>17</v>
      </c>
      <c r="C14" s="17" t="s">
        <v>18</v>
      </c>
      <c r="D14" s="18" t="s">
        <v>19</v>
      </c>
      <c r="E14" s="19" t="s">
        <v>20</v>
      </c>
    </row>
    <row r="15" spans="1:5" ht="23.1" customHeight="1" thickBot="1" x14ac:dyDescent="0.3">
      <c r="A15" s="20" t="s">
        <v>21</v>
      </c>
      <c r="B15" s="21" t="s">
        <v>22</v>
      </c>
      <c r="C15" s="22">
        <v>300</v>
      </c>
      <c r="D15" s="23"/>
      <c r="E15" s="24">
        <f>D15*C15</f>
        <v>0</v>
      </c>
    </row>
    <row r="16" spans="1:5" ht="23.1" customHeight="1" thickBot="1" x14ac:dyDescent="0.3">
      <c r="A16" s="25"/>
      <c r="B16" s="21" t="s">
        <v>48</v>
      </c>
      <c r="C16" s="22">
        <v>600</v>
      </c>
      <c r="D16" s="23"/>
      <c r="E16" s="24">
        <f t="shared" ref="E16:E20" si="0">D16*C16</f>
        <v>0</v>
      </c>
    </row>
    <row r="17" spans="1:5" ht="23.1" customHeight="1" thickBot="1" x14ac:dyDescent="0.3">
      <c r="A17" s="26" t="s">
        <v>23</v>
      </c>
      <c r="B17" s="21" t="s">
        <v>22</v>
      </c>
      <c r="C17" s="22">
        <v>300</v>
      </c>
      <c r="D17" s="23"/>
      <c r="E17" s="24">
        <f t="shared" si="0"/>
        <v>0</v>
      </c>
    </row>
    <row r="18" spans="1:5" ht="23.1" customHeight="1" thickBot="1" x14ac:dyDescent="0.3">
      <c r="A18" s="25"/>
      <c r="B18" s="21" t="s">
        <v>49</v>
      </c>
      <c r="C18" s="22">
        <v>600</v>
      </c>
      <c r="D18" s="23"/>
      <c r="E18" s="24">
        <f t="shared" si="0"/>
        <v>0</v>
      </c>
    </row>
    <row r="19" spans="1:5" ht="45.75" customHeight="1" thickBot="1" x14ac:dyDescent="0.3">
      <c r="A19" s="27" t="s">
        <v>24</v>
      </c>
      <c r="B19" s="28" t="s">
        <v>25</v>
      </c>
      <c r="C19" s="29">
        <v>100</v>
      </c>
      <c r="D19" s="30"/>
      <c r="E19" s="31">
        <f t="shared" si="0"/>
        <v>0</v>
      </c>
    </row>
    <row r="20" spans="1:5" ht="45.75" thickBot="1" x14ac:dyDescent="0.3">
      <c r="A20" s="32" t="s">
        <v>26</v>
      </c>
      <c r="B20" s="33" t="s">
        <v>25</v>
      </c>
      <c r="C20" s="34">
        <v>100</v>
      </c>
      <c r="D20" s="35"/>
      <c r="E20" s="24">
        <f t="shared" si="0"/>
        <v>0</v>
      </c>
    </row>
    <row r="21" spans="1:5" ht="16.5" thickBot="1" x14ac:dyDescent="0.3">
      <c r="A21" s="36" t="s">
        <v>27</v>
      </c>
      <c r="B21" s="37"/>
      <c r="C21" s="37"/>
      <c r="D21" s="38"/>
      <c r="E21" s="39">
        <f>SUM(E15:E20)</f>
        <v>0</v>
      </c>
    </row>
    <row r="22" spans="1:5" ht="15.75" thickBot="1" x14ac:dyDescent="0.3">
      <c r="A22" s="40"/>
      <c r="B22" s="40"/>
      <c r="C22" s="40"/>
      <c r="D22" s="41"/>
      <c r="E22" s="40"/>
    </row>
    <row r="23" spans="1:5" ht="30.75" thickBot="1" x14ac:dyDescent="0.3">
      <c r="A23" s="42" t="s">
        <v>28</v>
      </c>
      <c r="B23" s="43" t="s">
        <v>17</v>
      </c>
      <c r="C23" s="44" t="s">
        <v>18</v>
      </c>
      <c r="D23" s="45" t="s">
        <v>19</v>
      </c>
      <c r="E23" s="46" t="s">
        <v>20</v>
      </c>
    </row>
    <row r="24" spans="1:5" ht="15.75" thickBot="1" x14ac:dyDescent="0.3">
      <c r="A24" s="47" t="s">
        <v>29</v>
      </c>
      <c r="B24" s="48" t="s">
        <v>30</v>
      </c>
      <c r="C24" s="22">
        <v>50</v>
      </c>
      <c r="D24" s="49"/>
      <c r="E24" s="24">
        <f t="shared" ref="E24:E40" si="1">D24*C24</f>
        <v>0</v>
      </c>
    </row>
    <row r="25" spans="1:5" ht="30.75" thickBot="1" x14ac:dyDescent="0.3">
      <c r="A25" s="50" t="s">
        <v>31</v>
      </c>
      <c r="B25" s="21" t="s">
        <v>30</v>
      </c>
      <c r="C25" s="22">
        <v>100</v>
      </c>
      <c r="D25" s="23"/>
      <c r="E25" s="24">
        <f t="shared" si="1"/>
        <v>0</v>
      </c>
    </row>
    <row r="26" spans="1:5" ht="30.75" thickBot="1" x14ac:dyDescent="0.3">
      <c r="A26" s="50" t="s">
        <v>32</v>
      </c>
      <c r="B26" s="21" t="s">
        <v>33</v>
      </c>
      <c r="C26" s="22">
        <v>100</v>
      </c>
      <c r="D26" s="51"/>
      <c r="E26" s="24">
        <f t="shared" si="1"/>
        <v>0</v>
      </c>
    </row>
    <row r="27" spans="1:5" ht="23.1" customHeight="1" thickBot="1" x14ac:dyDescent="0.3">
      <c r="A27" s="20" t="s">
        <v>34</v>
      </c>
      <c r="B27" s="21" t="s">
        <v>22</v>
      </c>
      <c r="C27" s="22">
        <v>50</v>
      </c>
      <c r="D27" s="23"/>
      <c r="E27" s="24">
        <f t="shared" si="1"/>
        <v>0</v>
      </c>
    </row>
    <row r="28" spans="1:5" ht="23.1" customHeight="1" thickBot="1" x14ac:dyDescent="0.3">
      <c r="A28" s="25"/>
      <c r="B28" s="21" t="s">
        <v>48</v>
      </c>
      <c r="C28" s="22">
        <v>500</v>
      </c>
      <c r="D28" s="23"/>
      <c r="E28" s="24">
        <f t="shared" si="1"/>
        <v>0</v>
      </c>
    </row>
    <row r="29" spans="1:5" ht="23.1" customHeight="1" thickBot="1" x14ac:dyDescent="0.3">
      <c r="A29" s="26" t="s">
        <v>35</v>
      </c>
      <c r="B29" s="21" t="s">
        <v>22</v>
      </c>
      <c r="C29" s="22">
        <v>50</v>
      </c>
      <c r="D29" s="23"/>
      <c r="E29" s="24">
        <f t="shared" si="1"/>
        <v>0</v>
      </c>
    </row>
    <row r="30" spans="1:5" ht="23.1" customHeight="1" thickBot="1" x14ac:dyDescent="0.3">
      <c r="A30" s="25"/>
      <c r="B30" s="21" t="s">
        <v>48</v>
      </c>
      <c r="C30" s="22">
        <v>500</v>
      </c>
      <c r="D30" s="23"/>
      <c r="E30" s="24">
        <f t="shared" si="1"/>
        <v>0</v>
      </c>
    </row>
    <row r="31" spans="1:5" ht="23.1" customHeight="1" thickBot="1" x14ac:dyDescent="0.3">
      <c r="A31" s="26" t="s">
        <v>36</v>
      </c>
      <c r="B31" s="21" t="s">
        <v>22</v>
      </c>
      <c r="C31" s="22">
        <v>50</v>
      </c>
      <c r="D31" s="23"/>
      <c r="E31" s="24">
        <f t="shared" si="1"/>
        <v>0</v>
      </c>
    </row>
    <row r="32" spans="1:5" ht="23.1" customHeight="1" thickBot="1" x14ac:dyDescent="0.3">
      <c r="A32" s="25"/>
      <c r="B32" s="21" t="s">
        <v>49</v>
      </c>
      <c r="C32" s="22">
        <v>500</v>
      </c>
      <c r="D32" s="23"/>
      <c r="E32" s="24">
        <f t="shared" si="1"/>
        <v>0</v>
      </c>
    </row>
    <row r="33" spans="1:5" ht="23.1" customHeight="1" thickBot="1" x14ac:dyDescent="0.3">
      <c r="A33" s="26" t="s">
        <v>37</v>
      </c>
      <c r="B33" s="21" t="s">
        <v>22</v>
      </c>
      <c r="C33" s="22">
        <v>50</v>
      </c>
      <c r="D33" s="23"/>
      <c r="E33" s="24">
        <f t="shared" si="1"/>
        <v>0</v>
      </c>
    </row>
    <row r="34" spans="1:5" ht="23.1" customHeight="1" thickBot="1" x14ac:dyDescent="0.3">
      <c r="A34" s="25"/>
      <c r="B34" s="21" t="s">
        <v>49</v>
      </c>
      <c r="C34" s="22">
        <v>500</v>
      </c>
      <c r="D34" s="23"/>
      <c r="E34" s="24">
        <f t="shared" si="1"/>
        <v>0</v>
      </c>
    </row>
    <row r="35" spans="1:5" ht="27" customHeight="1" thickBot="1" x14ac:dyDescent="0.3">
      <c r="A35" s="26" t="s">
        <v>38</v>
      </c>
      <c r="B35" s="21" t="s">
        <v>22</v>
      </c>
      <c r="C35" s="22">
        <v>50</v>
      </c>
      <c r="D35" s="23"/>
      <c r="E35" s="24">
        <f t="shared" si="1"/>
        <v>0</v>
      </c>
    </row>
    <row r="36" spans="1:5" ht="27" customHeight="1" thickBot="1" x14ac:dyDescent="0.3">
      <c r="A36" s="25"/>
      <c r="B36" s="21" t="s">
        <v>49</v>
      </c>
      <c r="C36" s="22">
        <v>500</v>
      </c>
      <c r="D36" s="23"/>
      <c r="E36" s="24">
        <f t="shared" si="1"/>
        <v>0</v>
      </c>
    </row>
    <row r="37" spans="1:5" ht="45.75" thickBot="1" x14ac:dyDescent="0.3">
      <c r="A37" s="27" t="s">
        <v>24</v>
      </c>
      <c r="B37" s="52" t="s">
        <v>25</v>
      </c>
      <c r="C37" s="53">
        <v>50</v>
      </c>
      <c r="D37" s="54"/>
      <c r="E37" s="24">
        <f t="shared" si="1"/>
        <v>0</v>
      </c>
    </row>
    <row r="38" spans="1:5" ht="15.75" thickBot="1" x14ac:dyDescent="0.3">
      <c r="A38" s="55" t="s">
        <v>39</v>
      </c>
      <c r="B38" s="56" t="s">
        <v>40</v>
      </c>
      <c r="C38" s="57">
        <v>50</v>
      </c>
      <c r="D38" s="58"/>
      <c r="E38" s="24">
        <f t="shared" si="1"/>
        <v>0</v>
      </c>
    </row>
    <row r="39" spans="1:5" ht="30.75" thickBot="1" x14ac:dyDescent="0.3">
      <c r="A39" s="59" t="s">
        <v>41</v>
      </c>
      <c r="B39" s="56" t="s">
        <v>40</v>
      </c>
      <c r="C39" s="57">
        <v>50</v>
      </c>
      <c r="D39" s="58"/>
      <c r="E39" s="24">
        <f t="shared" si="1"/>
        <v>0</v>
      </c>
    </row>
    <row r="40" spans="1:5" ht="45.75" thickBot="1" x14ac:dyDescent="0.3">
      <c r="A40" s="27" t="s">
        <v>26</v>
      </c>
      <c r="B40" s="60" t="s">
        <v>25</v>
      </c>
      <c r="C40" s="61">
        <v>50</v>
      </c>
      <c r="D40" s="62"/>
      <c r="E40" s="24">
        <f t="shared" si="1"/>
        <v>0</v>
      </c>
    </row>
    <row r="41" spans="1:5" ht="16.5" thickBot="1" x14ac:dyDescent="0.3">
      <c r="A41" s="63" t="s">
        <v>27</v>
      </c>
      <c r="B41" s="64"/>
      <c r="C41" s="64"/>
      <c r="D41" s="65"/>
      <c r="E41" s="66">
        <f>SUM(E24:E40)</f>
        <v>0</v>
      </c>
    </row>
    <row r="42" spans="1:5" ht="16.5" thickBot="1" x14ac:dyDescent="0.3">
      <c r="A42" s="67"/>
      <c r="B42" s="67"/>
      <c r="C42" s="67"/>
      <c r="D42" s="67"/>
      <c r="E42" s="68"/>
    </row>
    <row r="43" spans="1:5" ht="38.450000000000003" customHeight="1" thickBot="1" x14ac:dyDescent="0.3">
      <c r="A43" s="69" t="s">
        <v>45</v>
      </c>
      <c r="B43" s="70"/>
      <c r="C43" s="70"/>
      <c r="D43" s="70"/>
      <c r="E43" s="66">
        <f>E41+E21</f>
        <v>0</v>
      </c>
    </row>
    <row r="45" spans="1:5" ht="15.6" customHeight="1" x14ac:dyDescent="0.25">
      <c r="A45" s="10" t="s">
        <v>42</v>
      </c>
      <c r="B45" s="10"/>
      <c r="C45" s="10"/>
      <c r="D45" s="10"/>
      <c r="E45" s="4"/>
    </row>
    <row r="46" spans="1:5" ht="15.6" customHeight="1" x14ac:dyDescent="0.25">
      <c r="A46" s="11" t="s">
        <v>43</v>
      </c>
      <c r="B46" s="11"/>
      <c r="C46" s="11"/>
      <c r="D46" s="11"/>
      <c r="E46" s="4"/>
    </row>
    <row r="48" spans="1:5" s="1" customFormat="1" ht="45.6" customHeight="1" x14ac:dyDescent="0.25">
      <c r="A48" s="9" t="s">
        <v>47</v>
      </c>
      <c r="B48" s="9"/>
      <c r="C48" s="9"/>
      <c r="D48" s="9"/>
      <c r="E48" s="9"/>
    </row>
    <row r="49" spans="1:5" ht="24.6" customHeight="1" x14ac:dyDescent="0.25"/>
    <row r="50" spans="1:5" x14ac:dyDescent="0.25">
      <c r="A50" t="s">
        <v>44</v>
      </c>
      <c r="D50" t="s">
        <v>12</v>
      </c>
      <c r="E50" t="s">
        <v>11</v>
      </c>
    </row>
    <row r="56" spans="1:5" x14ac:dyDescent="0.25">
      <c r="A56" t="s">
        <v>13</v>
      </c>
      <c r="D56" t="s">
        <v>15</v>
      </c>
    </row>
    <row r="57" spans="1:5" x14ac:dyDescent="0.25">
      <c r="A57" t="s">
        <v>7</v>
      </c>
      <c r="C57" t="s">
        <v>14</v>
      </c>
    </row>
  </sheetData>
  <mergeCells count="23">
    <mergeCell ref="A48:E48"/>
    <mergeCell ref="A43:D43"/>
    <mergeCell ref="A45:D45"/>
    <mergeCell ref="A46:D46"/>
    <mergeCell ref="B6:E6"/>
    <mergeCell ref="B7:E7"/>
    <mergeCell ref="B8:E8"/>
    <mergeCell ref="B9:E9"/>
    <mergeCell ref="B10:E10"/>
    <mergeCell ref="B11:E11"/>
    <mergeCell ref="B12:E12"/>
    <mergeCell ref="A41:D41"/>
    <mergeCell ref="A15:A16"/>
    <mergeCell ref="A17:A18"/>
    <mergeCell ref="A21:D21"/>
    <mergeCell ref="A27:A28"/>
    <mergeCell ref="A29:A30"/>
    <mergeCell ref="A31:A32"/>
    <mergeCell ref="A33:A34"/>
    <mergeCell ref="A35:A36"/>
    <mergeCell ref="A1:E1"/>
    <mergeCell ref="A2:E2"/>
    <mergeCell ref="A3:E3"/>
  </mergeCells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Chvojka</dc:creator>
  <cp:lastModifiedBy>Tomáš Jelínek</cp:lastModifiedBy>
  <cp:lastPrinted>2026-01-15T11:08:24Z</cp:lastPrinted>
  <dcterms:created xsi:type="dcterms:W3CDTF">2025-02-10T09:32:56Z</dcterms:created>
  <dcterms:modified xsi:type="dcterms:W3CDTF">2026-01-15T11:11:32Z</dcterms:modified>
</cp:coreProperties>
</file>